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0" documentId="8_{33C9F008-F744-43BD-83A8-B5B44D2C624A}" xr6:coauthVersionLast="47" xr6:coauthVersionMax="47" xr10:uidLastSave="{00000000-0000-0000-0000-000000000000}"/>
  <bookViews>
    <workbookView xWindow="29580" yWindow="55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<sst xmlns="http://schemas.openxmlformats.org/spreadsheetml/2006/main" count="41" uniqueCount="25">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</sst>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164" fontId="3" fillId="0" borderId="5" xfId="0" quotePrefix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9" fillId="0" borderId="0" xfId="0" applyFont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B11" sqref="B11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1st QUARTER IN 2024</v>
      </c>
      <c r="B1" s="4"/>
      <c r="S1" s="7"/>
      <c r="T1" s="7" t="s">
        <v>19</v>
      </c>
      <c r="Z1" s="19" t="str">
        <f>IF(Z3&lt;4,"1st",IF(Z3&lt;7,"2nd",IF(Z3&lt;10,"3rd","4th")))</f>
        <v>1st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9">
        <f>YEAR(A10)</f>
        <v>2024</v>
      </c>
    </row>
    <row r="3" spans="1:26" ht="16.2" x14ac:dyDescent="0.3">
      <c r="A3" s="8" t="s">
        <v>16</v>
      </c>
      <c r="B3" s="8"/>
      <c r="C3" s="31"/>
      <c r="D3" s="32"/>
      <c r="E3" s="32"/>
      <c r="F3" s="32"/>
      <c r="G3" s="32"/>
      <c r="H3" s="32"/>
      <c r="I3" s="32"/>
      <c r="J3"/>
      <c r="K3" s="5" t="s">
        <v>17</v>
      </c>
      <c r="L3" s="33"/>
      <c r="M3" s="32"/>
      <c r="N3" s="16"/>
      <c r="O3" s="5" t="s">
        <v>22</v>
      </c>
      <c r="P3"/>
      <c r="Q3"/>
      <c r="R3"/>
      <c r="S3"/>
      <c r="Z3" s="19">
        <f>MONTH(A10)</f>
        <v>1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7" t="s">
        <v>23</v>
      </c>
      <c r="P4" s="33"/>
      <c r="Q4" s="32"/>
      <c r="R4" s="32"/>
      <c r="S4" s="32"/>
      <c r="T4" s="32"/>
      <c r="Z4" s="19"/>
    </row>
    <row r="5" spans="1:26" ht="16.2" x14ac:dyDescent="0.3">
      <c r="A5" s="8"/>
      <c r="B5" s="8"/>
      <c r="C5" s="16"/>
      <c r="D5" s="5"/>
      <c r="G5" s="16"/>
      <c r="H5" s="16"/>
      <c r="I5" s="16"/>
      <c r="J5" s="16"/>
      <c r="K5" s="16"/>
      <c r="M5" s="16"/>
      <c r="N5" s="16"/>
      <c r="P5" s="5"/>
    </row>
    <row r="6" spans="1:26" ht="16.2" x14ac:dyDescent="0.3">
      <c r="A6" s="5" t="s">
        <v>18</v>
      </c>
      <c r="B6" s="8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16"/>
      <c r="O6" s="17" t="s">
        <v>24</v>
      </c>
      <c r="P6" s="33"/>
      <c r="Q6" s="32"/>
      <c r="R6" s="32"/>
      <c r="S6" s="32"/>
      <c r="T6" s="32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0.1" customHeight="1" thickBot="1" x14ac:dyDescent="0.3">
      <c r="A8" s="9" t="s">
        <v>6</v>
      </c>
      <c r="B8" s="26" t="s">
        <v>10</v>
      </c>
      <c r="C8" s="27"/>
      <c r="D8" s="28"/>
      <c r="E8" s="26" t="s">
        <v>11</v>
      </c>
      <c r="F8" s="27"/>
      <c r="G8" s="28"/>
      <c r="H8" s="26" t="s">
        <v>12</v>
      </c>
      <c r="I8" s="27"/>
      <c r="J8" s="28"/>
      <c r="K8" s="26" t="s">
        <v>13</v>
      </c>
      <c r="L8" s="27"/>
      <c r="M8" s="28"/>
      <c r="N8" s="26" t="s">
        <v>14</v>
      </c>
      <c r="O8" s="27"/>
      <c r="P8" s="28"/>
      <c r="Q8" s="26" t="s">
        <v>9</v>
      </c>
      <c r="R8" s="28"/>
      <c r="S8" s="26" t="s">
        <v>15</v>
      </c>
      <c r="T8" s="28"/>
    </row>
    <row r="9" spans="1:26" ht="39.9" customHeight="1" thickBot="1" x14ac:dyDescent="0.3">
      <c r="A9" s="22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45298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0">
        <f>SUM(B10,E10,H10,K10,N10)-Q10</f>
        <v>0</v>
      </c>
      <c r="T10" s="21">
        <f>SUM(C10,F10,I10,L10,O10)-R10</f>
        <v>0</v>
      </c>
    </row>
    <row r="11" spans="1:26" ht="26.1" customHeight="1" thickBot="1" x14ac:dyDescent="0.3">
      <c r="A11" s="13">
        <f>A10+7</f>
        <v>45305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0">
        <f t="shared" ref="S11:S22" si="0">SUM(B11,E11,H11,K11,N11)-Q11</f>
        <v>0</v>
      </c>
      <c r="T11" s="21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45312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0">
        <f t="shared" si="0"/>
        <v>0</v>
      </c>
      <c r="T12" s="21">
        <f t="shared" si="1"/>
        <v>0</v>
      </c>
    </row>
    <row r="13" spans="1:26" ht="26.1" customHeight="1" thickBot="1" x14ac:dyDescent="0.3">
      <c r="A13" s="13">
        <f t="shared" si="2"/>
        <v>45319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0">
        <f t="shared" si="0"/>
        <v>0</v>
      </c>
      <c r="T13" s="21">
        <f t="shared" si="1"/>
        <v>0</v>
      </c>
    </row>
    <row r="14" spans="1:26" ht="26.1" customHeight="1" thickBot="1" x14ac:dyDescent="0.3">
      <c r="A14" s="13">
        <f t="shared" si="2"/>
        <v>45326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0">
        <f t="shared" si="0"/>
        <v>0</v>
      </c>
      <c r="T14" s="21">
        <f t="shared" si="1"/>
        <v>0</v>
      </c>
    </row>
    <row r="15" spans="1:26" ht="26.1" customHeight="1" thickBot="1" x14ac:dyDescent="0.3">
      <c r="A15" s="13">
        <f t="shared" si="2"/>
        <v>45333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0">
        <f t="shared" si="0"/>
        <v>0</v>
      </c>
      <c r="T15" s="21">
        <f t="shared" si="1"/>
        <v>0</v>
      </c>
    </row>
    <row r="16" spans="1:26" ht="26.1" customHeight="1" thickBot="1" x14ac:dyDescent="0.3">
      <c r="A16" s="13">
        <f t="shared" si="2"/>
        <v>45340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0">
        <f t="shared" si="0"/>
        <v>0</v>
      </c>
      <c r="T16" s="21">
        <f t="shared" si="1"/>
        <v>0</v>
      </c>
    </row>
    <row r="17" spans="1:20" ht="26.1" customHeight="1" thickBot="1" x14ac:dyDescent="0.3">
      <c r="A17" s="13">
        <f t="shared" si="2"/>
        <v>45347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0">
        <f t="shared" si="0"/>
        <v>0</v>
      </c>
      <c r="T17" s="21">
        <f t="shared" si="1"/>
        <v>0</v>
      </c>
    </row>
    <row r="18" spans="1:20" ht="26.1" customHeight="1" thickBot="1" x14ac:dyDescent="0.3">
      <c r="A18" s="13">
        <f t="shared" si="2"/>
        <v>45354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0">
        <f t="shared" si="0"/>
        <v>0</v>
      </c>
      <c r="T18" s="21">
        <f t="shared" si="1"/>
        <v>0</v>
      </c>
    </row>
    <row r="19" spans="1:20" ht="26.1" customHeight="1" thickBot="1" x14ac:dyDescent="0.3">
      <c r="A19" s="13">
        <f t="shared" si="2"/>
        <v>45361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0">
        <f t="shared" si="0"/>
        <v>0</v>
      </c>
      <c r="T19" s="21">
        <f t="shared" si="1"/>
        <v>0</v>
      </c>
    </row>
    <row r="20" spans="1:20" ht="26.1" customHeight="1" thickBot="1" x14ac:dyDescent="0.3">
      <c r="A20" s="13">
        <f t="shared" si="2"/>
        <v>45368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0">
        <f t="shared" si="0"/>
        <v>0</v>
      </c>
      <c r="T20" s="21">
        <f t="shared" si="1"/>
        <v>0</v>
      </c>
    </row>
    <row r="21" spans="1:20" ht="26.1" customHeight="1" thickBot="1" x14ac:dyDescent="0.3">
      <c r="A21" s="13">
        <f t="shared" si="2"/>
        <v>45375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0">
        <f t="shared" si="0"/>
        <v>0</v>
      </c>
      <c r="T21" s="21">
        <f t="shared" si="1"/>
        <v>0</v>
      </c>
    </row>
    <row r="22" spans="1:20" ht="26.1" customHeight="1" thickBot="1" x14ac:dyDescent="0.3">
      <c r="A22" s="13">
        <f t="shared" si="2"/>
        <v>45382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0">
        <f t="shared" si="0"/>
        <v>0</v>
      </c>
      <c r="T22" s="21">
        <f t="shared" si="1"/>
        <v>0</v>
      </c>
    </row>
    <row r="23" spans="1:20" s="6" customFormat="1" ht="24.9" customHeight="1" thickBot="1" x14ac:dyDescent="0.35">
      <c r="A23" s="14" t="s">
        <v>1</v>
      </c>
      <c r="B23" s="23">
        <f>SUM(B10:B22)</f>
        <v>0</v>
      </c>
      <c r="C23" s="24">
        <f>SUM(C10:C22)</f>
        <v>0</v>
      </c>
      <c r="D23" s="25"/>
      <c r="E23" s="23">
        <f>SUM(E10:E22)</f>
        <v>0</v>
      </c>
      <c r="F23" s="24">
        <f>SUM(F10:F22)</f>
        <v>0</v>
      </c>
      <c r="G23" s="25"/>
      <c r="H23" s="23">
        <f>SUM(H10:H22)</f>
        <v>0</v>
      </c>
      <c r="I23" s="24">
        <f>SUM(I10:I22)</f>
        <v>0</v>
      </c>
      <c r="J23" s="25"/>
      <c r="K23" s="23">
        <f>SUM(K10:K22)</f>
        <v>0</v>
      </c>
      <c r="L23" s="24">
        <f>SUM(L10:L22)</f>
        <v>0</v>
      </c>
      <c r="M23" s="25"/>
      <c r="N23" s="23">
        <f>SUM(N10:N22)</f>
        <v>0</v>
      </c>
      <c r="O23" s="24">
        <f>SUM(O10:O22)</f>
        <v>0</v>
      </c>
      <c r="P23" s="25"/>
      <c r="Q23" s="23">
        <f>SUM(Q10:Q22)</f>
        <v>0</v>
      </c>
      <c r="R23" s="24">
        <f>SUM(R10:R22)</f>
        <v>0</v>
      </c>
      <c r="S23" s="20">
        <f>SUM(B23,E23,H23,K23,N23)-Q23</f>
        <v>0</v>
      </c>
      <c r="T23" s="21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8"/>
      <c r="P25" s="18"/>
      <c r="Q25" s="18"/>
      <c r="R25" s="18"/>
      <c r="S25" s="18"/>
      <c r="T25" s="18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8"/>
      <c r="P26" s="18"/>
      <c r="Q26" s="18"/>
      <c r="R26" s="18"/>
      <c r="S26" s="18"/>
      <c r="T26" s="18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5" t="s">
        <v>20</v>
      </c>
    </row>
    <row r="57" spans="1:2" ht="17.399999999999999" x14ac:dyDescent="0.3">
      <c r="B57" s="15" t="s">
        <v>2</v>
      </c>
    </row>
    <row r="58" spans="1:2" ht="17.399999999999999" x14ac:dyDescent="0.3">
      <c r="B58" s="15" t="s">
        <v>3</v>
      </c>
    </row>
    <row r="59" spans="1:2" ht="17.399999999999999" x14ac:dyDescent="0.3">
      <c r="B59" s="15" t="s">
        <v>4</v>
      </c>
    </row>
    <row r="60" spans="1:2" ht="17.399999999999999" x14ac:dyDescent="0.3">
      <c r="B60" s="15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C9F3CCA-6CE4-442C-8550-22C607D7C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2024-01-02T10:32:04Z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