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7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'Sheet1'!$A$1:$T$61</definedName>
  </definedNames>
  <calcPr fullCalcOnLoad="1"/>
</workbook>
</file>

<file path=xl/comments1.xml><?xml version="1.0" encoding="utf-8"?>
<comments xmlns="http://schemas.openxmlformats.org/spreadsheetml/2006/main">
  <authors>
    <author>Gordon Fath</author>
  </authors>
  <commentList>
    <comment ref="A10" authorId="0">
      <text>
        <r>
          <rPr>
            <b/>
            <sz val="9"/>
            <rFont val="Tahoma"/>
            <family val="2"/>
          </rPr>
          <t>Gordon Fath:</t>
        </r>
        <r>
          <rPr>
            <sz val="9"/>
            <rFont val="Tahoma"/>
            <family val="2"/>
          </rPr>
          <t xml:space="preserve">
Enter date of first Sunday of calendar quarter here.</t>
        </r>
      </text>
    </comment>
  </commentList>
</comments>
</file>

<file path=xl/sharedStrings.xml><?xml version="1.0" encoding="utf-8"?>
<sst xmlns="http://schemas.openxmlformats.org/spreadsheetml/2006/main" count="41" uniqueCount="25">
  <si>
    <t xml:space="preserve">                  </t>
  </si>
  <si>
    <t>Total</t>
  </si>
  <si>
    <t>St James’ House</t>
  </si>
  <si>
    <t>20 St James Road</t>
  </si>
  <si>
    <t>LIVERPOOL</t>
  </si>
  <si>
    <t>L1 7BY</t>
  </si>
  <si>
    <t>Sunday</t>
  </si>
  <si>
    <t>Under 16yrs</t>
  </si>
  <si>
    <t>16yrs or over</t>
  </si>
  <si>
    <t>Number who attended 2 or more services</t>
  </si>
  <si>
    <r>
      <t>1</t>
    </r>
    <r>
      <rPr>
        <vertAlign val="superscript"/>
        <sz val="11"/>
        <color indexed="8"/>
        <rFont val="Verdana"/>
        <family val="2"/>
      </rPr>
      <t>st</t>
    </r>
    <r>
      <rPr>
        <sz val="11"/>
        <color indexed="8"/>
        <rFont val="Verdana"/>
        <family val="2"/>
      </rPr>
      <t xml:space="preserve"> Service</t>
    </r>
  </si>
  <si>
    <r>
      <t>2</t>
    </r>
    <r>
      <rPr>
        <vertAlign val="superscript"/>
        <sz val="11"/>
        <color indexed="8"/>
        <rFont val="Verdana"/>
        <family val="2"/>
      </rPr>
      <t>nd</t>
    </r>
    <r>
      <rPr>
        <sz val="11"/>
        <color indexed="8"/>
        <rFont val="Verdana"/>
        <family val="2"/>
      </rPr>
      <t xml:space="preserve"> Service</t>
    </r>
  </si>
  <si>
    <r>
      <t>3</t>
    </r>
    <r>
      <rPr>
        <vertAlign val="superscript"/>
        <sz val="11"/>
        <color indexed="8"/>
        <rFont val="Verdana"/>
        <family val="2"/>
      </rPr>
      <t>rd</t>
    </r>
    <r>
      <rPr>
        <sz val="11"/>
        <color indexed="8"/>
        <rFont val="Verdana"/>
        <family val="2"/>
      </rPr>
      <t xml:space="preserve"> Service</t>
    </r>
  </si>
  <si>
    <r>
      <t>4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</si>
  <si>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r>
      <t>5</t>
    </r>
    <r>
      <rPr>
        <vertAlign val="superscript"/>
        <sz val="11"/>
        <color indexed="8"/>
        <rFont val="Verdana"/>
        <family val="2"/>
      </rPr>
      <t>th</t>
    </r>
    <r>
      <rPr>
        <sz val="11"/>
        <color indexed="8"/>
        <rFont val="Verdana"/>
        <family val="2"/>
      </rPr>
      <t xml:space="preserve"> Service</t>
    </r>
  </si>
  <si>
    <t>Total for the day</t>
  </si>
  <si>
    <t>PARISH NAME:</t>
  </si>
  <si>
    <t>No.:</t>
  </si>
  <si>
    <t xml:space="preserve">Name of Church: </t>
  </si>
  <si>
    <t>Sunday only</t>
  </si>
  <si>
    <t>Resources Team</t>
  </si>
  <si>
    <t>Code</t>
  </si>
  <si>
    <t>Form completed</t>
  </si>
  <si>
    <t xml:space="preserve">by: </t>
  </si>
  <si>
    <t xml:space="preserve">Role: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</si>
</sst>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Verdana"/>
      <family val="2"/>
    </font>
    <font>
      <sz val="11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8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8"/>
      <name val="Verdana"/>
      <family val="2"/>
    </font>
    <font>
      <sz val="11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i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8"/>
      <color theme="1"/>
      <name val="Verdana"/>
      <family val="2"/>
    </font>
    <font>
      <sz val="12"/>
      <color theme="1"/>
      <name val="Verdana"/>
      <family val="2"/>
    </font>
    <font>
      <b/>
      <sz val="14"/>
      <color theme="1"/>
      <name val="Verdana"/>
      <family val="2"/>
    </font>
    <font>
      <sz val="11"/>
      <color theme="0"/>
      <name val="Verdana"/>
      <family val="2"/>
    </font>
    <font>
      <b/>
      <sz val="10"/>
      <color theme="1"/>
      <name val="Verdan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3" fontId="47" fillId="0" borderId="10" xfId="0" applyNumberFormat="1" applyFont="1" applyBorder="1" applyAlignment="1" applyProtection="1">
      <alignment vertical="center" wrapText="1"/>
      <protection locked="0"/>
    </xf>
    <xf numFmtId="3" fontId="47" fillId="0" borderId="11" xfId="0" applyNumberFormat="1" applyFont="1" applyBorder="1" applyAlignment="1" applyProtection="1">
      <alignment vertical="center" wrapText="1"/>
      <protection locked="0"/>
    </xf>
    <xf numFmtId="3" fontId="47" fillId="0" borderId="12" xfId="0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1" xfId="0" applyFon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center" vertical="center" textRotation="90" wrapText="1"/>
      <protection/>
    </xf>
    <xf numFmtId="169" fontId="47" fillId="0" borderId="14" xfId="0" applyNumberFormat="1" applyFont="1" applyBorder="1" applyAlignment="1" applyProtection="1" quotePrefix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3" fontId="49" fillId="33" borderId="15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 applyProtection="1">
      <alignment/>
      <protection locked="0"/>
    </xf>
    <xf numFmtId="0" fontId="49" fillId="0" borderId="0" xfId="0" applyFont="1" applyAlignment="1">
      <alignment horizontal="right"/>
    </xf>
    <xf numFmtId="0" fontId="5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 applyProtection="1">
      <alignment/>
      <protection locked="0"/>
    </xf>
    <xf numFmtId="0" fontId="53" fillId="0" borderId="0" xfId="0" applyFont="1" applyAlignment="1" applyProtection="1">
      <alignment/>
      <protection/>
    </xf>
    <xf numFmtId="3" fontId="49" fillId="0" borderId="10" xfId="0" applyNumberFormat="1" applyFont="1" applyBorder="1" applyAlignment="1" applyProtection="1">
      <alignment vertical="center" wrapText="1"/>
      <protection locked="0"/>
    </xf>
    <xf numFmtId="3" fontId="49" fillId="0" borderId="11" xfId="0" applyNumberFormat="1" applyFont="1" applyBorder="1" applyAlignment="1" applyProtection="1">
      <alignment vertical="center" wrapText="1"/>
      <protection locked="0"/>
    </xf>
    <xf numFmtId="3" fontId="49" fillId="0" borderId="16" xfId="0" applyNumberFormat="1" applyFont="1" applyBorder="1" applyAlignment="1" applyProtection="1">
      <alignment horizontal="right" vertical="center" wrapText="1"/>
      <protection locked="0"/>
    </xf>
    <xf numFmtId="3" fontId="49" fillId="0" borderId="17" xfId="0" applyNumberFormat="1" applyFont="1" applyBorder="1" applyAlignment="1" applyProtection="1">
      <alignment horizontal="right" vertical="center" wrapText="1"/>
      <protection locked="0"/>
    </xf>
    <xf numFmtId="3" fontId="49" fillId="0" borderId="18" xfId="0" applyNumberFormat="1" applyFont="1" applyBorder="1" applyAlignment="1" applyProtection="1">
      <alignment horizontal="right" vertical="center" wrapText="1"/>
      <protection locked="0"/>
    </xf>
    <xf numFmtId="169" fontId="47" fillId="0" borderId="14" xfId="0" applyNumberFormat="1" applyFont="1" applyBorder="1" applyAlignment="1" applyProtection="1" quotePrefix="1">
      <alignment horizontal="center" vertical="center" wrapText="1"/>
      <protection locked="0"/>
    </xf>
    <xf numFmtId="0" fontId="54" fillId="0" borderId="14" xfId="0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/>
      <protection/>
    </xf>
    <xf numFmtId="0" fontId="49" fillId="0" borderId="12" xfId="0" applyFont="1" applyBorder="1" applyAlignment="1" applyProtection="1">
      <alignment horizontal="center"/>
      <protection/>
    </xf>
    <xf numFmtId="0" fontId="51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24</xdr:row>
      <xdr:rowOff>28575</xdr:rowOff>
    </xdr:from>
    <xdr:ext cx="4638675" cy="5410200"/>
    <xdr:sp>
      <xdr:nvSpPr>
        <xdr:cNvPr id="1" name="Text Box 1"/>
        <xdr:cNvSpPr txBox="1">
          <a:spLocks noChangeArrowheads="1"/>
        </xdr:cNvSpPr>
      </xdr:nvSpPr>
      <xdr:spPr>
        <a:xfrm>
          <a:off x="28575" y="7324725"/>
          <a:ext cx="4638675" cy="541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How to complete the form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1. Please complete one form for each church building (or worship service location) in the parish.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2. Include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everyone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in your figures, including vicar, organist,  
Sunday School children &amp; leaders, choir, music group, etc. (Include the youth and Sunday School even if they meet in a separate building.)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3. Include all Sunday services except weddings, funerals, and special one-off/irregular services (see right-hand panel).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4. Identify baptism services, fresh expressions and internet or phone services by entering one of the following code letters in the 'Code' column. Report all actual attendance:
     B = baptism service
     F = fresh expression of worship
     V = live internet/phone service of worship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5. Estimate the number of people attending more than one service and then add 1 to the number in column 6, for each </a:t>
          </a:r>
          <a:r>
            <a:rPr lang="en-US" cap="none" sz="1100" b="0" i="1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additional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service attended by each person. For example, if one churchwarden attended 2 services in one day then add 1 to the figure in column 6; if s/he attended 3 services in one day, add 2 to the figure in column 6.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6. ‘Total for the day’ (column 7) = total adults, or children, attending all the services that day (columns 1 – 5)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minus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those attending 2 or more services (column 6).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Please return to Resources at the following address  immediately at the end of the quarter. You can fold this form to accommodate the address in a window envelope. Or email to '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resources.team@liverpool.anglican.org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'.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oneCellAnchor>
  <xdr:twoCellAnchor>
    <xdr:from>
      <xdr:col>11</xdr:col>
      <xdr:colOff>0</xdr:colOff>
      <xdr:row>24</xdr:row>
      <xdr:rowOff>38100</xdr:rowOff>
    </xdr:from>
    <xdr:to>
      <xdr:col>19</xdr:col>
      <xdr:colOff>533400</xdr:colOff>
      <xdr:row>54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7334250"/>
          <a:ext cx="4457700" cy="571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Which services should I include or exclude?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While the aim of this sheet is to formally collect your church's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regular attendance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it is understood that counting the congregation can be more of an art than a science. There will never be an exact set of rules or formulae for calculating each church's attendance figures and as such there will always be a significant element of trust placed in those completing this record.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Include: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- Normal services of public worship, whether eucharistic or not.  Please report 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all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attendees and not just those receiving communion.
- All baptism services.
- Fresh expressions of church where there is a realistic expectation of regular and committed giving by at least one tenth of the congregation.
- Live services held or streamed over internet or phone services (e.g.Zoom, etc.)
- Special services of public worship (e.g. at Easter, Remembrance and Christmas).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Exclude: 
- All weddings and funerals.
- Any purely civic services that have no worship content.
- Services held principally for the benefit of a school and the parents of its children/students, and are not part of your normal public worship provision.
- Fresh expressions of church where there is no expectation to give regularly or no open offertory plate provided.
- Diocesan, deanery, or other such combined church service or event.
- Facebook/YouTube views watched after a streamed service has ended.</a:t>
          </a:r>
        </a:p>
      </xdr:txBody>
    </xdr:sp>
    <xdr:clientData/>
  </xdr:twoCellAnchor>
  <xdr:oneCellAnchor>
    <xdr:from>
      <xdr:col>21</xdr:col>
      <xdr:colOff>95250</xdr:colOff>
      <xdr:row>7</xdr:row>
      <xdr:rowOff>28575</xdr:rowOff>
    </xdr:from>
    <xdr:ext cx="1676400" cy="1295400"/>
    <xdr:sp>
      <xdr:nvSpPr>
        <xdr:cNvPr id="3" name="TextBox 1"/>
        <xdr:cNvSpPr txBox="1">
          <a:spLocks noChangeArrowheads="1"/>
        </xdr:cNvSpPr>
      </xdr:nvSpPr>
      <xdr:spPr>
        <a:xfrm>
          <a:off x="10782300" y="1476375"/>
          <a:ext cx="1676400" cy="1295400"/>
        </a:xfrm>
        <a:prstGeom prst="rect">
          <a:avLst/>
        </a:prstGeom>
        <a:solidFill>
          <a:srgbClr val="F2F2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the date for the first Sunday of the calendar quater in cell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Form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title and further Sunday dates will then correct and fill automatically.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zoomScalePageLayoutView="0" workbookViewId="0" topLeftCell="A1">
      <selection activeCell="C3" sqref="C3:I3"/>
    </sheetView>
  </sheetViews>
  <sheetFormatPr defaultColWidth="9.140625" defaultRowHeight="15"/>
  <cols>
    <col min="1" max="1" width="12.7109375" style="5" customWidth="1"/>
    <col min="2" max="3" width="8.7109375" style="5" customWidth="1"/>
    <col min="4" max="4" width="3.28125" style="6" bestFit="1" customWidth="1"/>
    <col min="5" max="6" width="8.7109375" style="5" customWidth="1"/>
    <col min="7" max="7" width="3.28125" style="6" bestFit="1" customWidth="1"/>
    <col min="8" max="9" width="8.7109375" style="5" customWidth="1"/>
    <col min="10" max="10" width="3.28125" style="6" bestFit="1" customWidth="1"/>
    <col min="11" max="12" width="8.7109375" style="5" customWidth="1"/>
    <col min="13" max="13" width="3.28125" style="6" bestFit="1" customWidth="1"/>
    <col min="14" max="15" width="8.7109375" style="5" customWidth="1"/>
    <col min="16" max="16" width="3.28125" style="6" bestFit="1" customWidth="1"/>
    <col min="17" max="20" width="8.7109375" style="5" customWidth="1"/>
    <col min="21" max="16384" width="9.140625" style="5" customWidth="1"/>
  </cols>
  <sheetData>
    <row r="1" spans="1:26" ht="22.5">
      <c r="A1" s="4" t="str">
        <f>CONCATENATE("RETURN OF CHURCH ATTENDANCE – ",Z1," QUARTER IN ",Z2)</f>
        <v>RETURN OF CHURCH ATTENDANCE – 1st QUARTER IN 2021</v>
      </c>
      <c r="B1" s="4"/>
      <c r="S1" s="7"/>
      <c r="T1" s="7" t="s">
        <v>19</v>
      </c>
      <c r="Z1" s="26" t="str">
        <f>IF(Z3&lt;4,"1st",IF(Z3&lt;7,"2nd",IF(Z3&lt;10,"3rd","4th")))</f>
        <v>1st</v>
      </c>
    </row>
    <row r="2" spans="1:26" ht="15">
      <c r="A2" s="20"/>
      <c r="B2" s="20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Z2" s="26">
        <f>YEAR(A10)</f>
        <v>2021</v>
      </c>
    </row>
    <row r="3" spans="1:26" ht="15">
      <c r="A3" s="20" t="s">
        <v>16</v>
      </c>
      <c r="B3" s="20"/>
      <c r="C3" s="39"/>
      <c r="D3" s="40"/>
      <c r="E3" s="40"/>
      <c r="F3" s="40"/>
      <c r="G3" s="40"/>
      <c r="H3" s="40"/>
      <c r="I3" s="40"/>
      <c r="J3" s="18"/>
      <c r="K3" s="19" t="s">
        <v>17</v>
      </c>
      <c r="L3" s="41"/>
      <c r="M3" s="40"/>
      <c r="N3" s="21"/>
      <c r="O3" s="19" t="s">
        <v>22</v>
      </c>
      <c r="P3" s="18"/>
      <c r="Q3" s="18"/>
      <c r="R3" s="18"/>
      <c r="S3" s="18"/>
      <c r="Z3" s="26">
        <f>MONTH(A10)</f>
        <v>1</v>
      </c>
    </row>
    <row r="4" spans="1:26" ht="15">
      <c r="A4" s="20"/>
      <c r="B4" s="20"/>
      <c r="C4" s="18"/>
      <c r="D4" s="5"/>
      <c r="G4" s="18"/>
      <c r="H4" s="18"/>
      <c r="I4" s="18"/>
      <c r="J4" s="18"/>
      <c r="K4" s="18"/>
      <c r="M4" s="18"/>
      <c r="N4" s="18"/>
      <c r="O4" s="22" t="s">
        <v>23</v>
      </c>
      <c r="P4" s="41"/>
      <c r="Q4" s="40"/>
      <c r="R4" s="40"/>
      <c r="S4" s="40"/>
      <c r="T4" s="40"/>
      <c r="Z4" s="26"/>
    </row>
    <row r="5" spans="1:19" ht="15">
      <c r="A5" s="23"/>
      <c r="B5" s="23"/>
      <c r="C5" s="21"/>
      <c r="D5" s="5"/>
      <c r="G5" s="21"/>
      <c r="H5" s="21"/>
      <c r="I5" s="21"/>
      <c r="J5" s="21"/>
      <c r="K5" s="21"/>
      <c r="M5" s="21"/>
      <c r="N5" s="21"/>
      <c r="O5" s="24"/>
      <c r="P5" s="24"/>
      <c r="Q5" s="24"/>
      <c r="R5" s="24"/>
      <c r="S5" s="24"/>
    </row>
    <row r="6" spans="1:20" ht="15">
      <c r="A6" s="19" t="s">
        <v>18</v>
      </c>
      <c r="B6" s="20"/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21"/>
      <c r="O6" s="22" t="s">
        <v>24</v>
      </c>
      <c r="P6" s="41"/>
      <c r="Q6" s="40"/>
      <c r="R6" s="40"/>
      <c r="S6" s="40"/>
      <c r="T6" s="40"/>
    </row>
    <row r="7" spans="1:20" ht="16.5" customHeight="1" thickBot="1">
      <c r="A7" s="8" t="s">
        <v>0</v>
      </c>
      <c r="B7" s="37">
        <v>1</v>
      </c>
      <c r="C7" s="37"/>
      <c r="D7" s="37"/>
      <c r="E7" s="38">
        <v>2</v>
      </c>
      <c r="F7" s="38"/>
      <c r="G7" s="38"/>
      <c r="H7" s="38">
        <v>3</v>
      </c>
      <c r="I7" s="38"/>
      <c r="J7" s="38"/>
      <c r="K7" s="38">
        <v>4</v>
      </c>
      <c r="L7" s="38"/>
      <c r="M7" s="38"/>
      <c r="N7" s="38">
        <v>5</v>
      </c>
      <c r="O7" s="38"/>
      <c r="P7" s="38"/>
      <c r="Q7" s="38">
        <v>6</v>
      </c>
      <c r="R7" s="38"/>
      <c r="S7" s="38">
        <v>7</v>
      </c>
      <c r="T7" s="38"/>
    </row>
    <row r="8" spans="1:20" ht="49.5" customHeight="1" thickBot="1">
      <c r="A8" s="9" t="s">
        <v>6</v>
      </c>
      <c r="B8" s="34" t="s">
        <v>10</v>
      </c>
      <c r="C8" s="35"/>
      <c r="D8" s="36"/>
      <c r="E8" s="34" t="s">
        <v>11</v>
      </c>
      <c r="F8" s="35"/>
      <c r="G8" s="36"/>
      <c r="H8" s="34" t="s">
        <v>12</v>
      </c>
      <c r="I8" s="35"/>
      <c r="J8" s="36"/>
      <c r="K8" s="34" t="s">
        <v>13</v>
      </c>
      <c r="L8" s="35"/>
      <c r="M8" s="36"/>
      <c r="N8" s="34" t="s">
        <v>14</v>
      </c>
      <c r="O8" s="35"/>
      <c r="P8" s="36"/>
      <c r="Q8" s="34" t="s">
        <v>9</v>
      </c>
      <c r="R8" s="36"/>
      <c r="S8" s="34" t="s">
        <v>15</v>
      </c>
      <c r="T8" s="36"/>
    </row>
    <row r="9" spans="1:20" ht="39.75" customHeight="1" thickBot="1">
      <c r="A9" s="33">
        <f>IF(WEEKDAY(A10)=1,"","start date error")</f>
      </c>
      <c r="B9" s="10" t="s">
        <v>8</v>
      </c>
      <c r="C9" s="11" t="s">
        <v>7</v>
      </c>
      <c r="D9" s="12" t="s">
        <v>21</v>
      </c>
      <c r="E9" s="10" t="s">
        <v>8</v>
      </c>
      <c r="F9" s="11" t="s">
        <v>7</v>
      </c>
      <c r="G9" s="12" t="s">
        <v>21</v>
      </c>
      <c r="H9" s="10" t="s">
        <v>8</v>
      </c>
      <c r="I9" s="11" t="s">
        <v>7</v>
      </c>
      <c r="J9" s="12" t="s">
        <v>21</v>
      </c>
      <c r="K9" s="10" t="s">
        <v>8</v>
      </c>
      <c r="L9" s="11" t="s">
        <v>7</v>
      </c>
      <c r="M9" s="12" t="s">
        <v>21</v>
      </c>
      <c r="N9" s="10" t="s">
        <v>8</v>
      </c>
      <c r="O9" s="11" t="s">
        <v>7</v>
      </c>
      <c r="P9" s="12" t="s">
        <v>21</v>
      </c>
      <c r="Q9" s="10" t="s">
        <v>8</v>
      </c>
      <c r="R9" s="11" t="s">
        <v>7</v>
      </c>
      <c r="S9" s="10" t="s">
        <v>8</v>
      </c>
      <c r="T9" s="11" t="s">
        <v>7</v>
      </c>
    </row>
    <row r="10" spans="1:20" ht="25.5" customHeight="1" thickBot="1">
      <c r="A10" s="32">
        <v>44199</v>
      </c>
      <c r="B10" s="1"/>
      <c r="C10" s="2"/>
      <c r="D10" s="3"/>
      <c r="E10" s="1"/>
      <c r="F10" s="2"/>
      <c r="G10" s="3"/>
      <c r="H10" s="1"/>
      <c r="I10" s="2"/>
      <c r="J10" s="3"/>
      <c r="K10" s="1"/>
      <c r="L10" s="2"/>
      <c r="M10" s="3"/>
      <c r="N10" s="1"/>
      <c r="O10" s="2"/>
      <c r="P10" s="3"/>
      <c r="Q10" s="1"/>
      <c r="R10" s="2"/>
      <c r="S10" s="27"/>
      <c r="T10" s="28"/>
    </row>
    <row r="11" spans="1:20" ht="25.5" customHeight="1" thickBot="1">
      <c r="A11" s="13">
        <f>A10+7</f>
        <v>44206</v>
      </c>
      <c r="B11" s="1"/>
      <c r="C11" s="2"/>
      <c r="D11" s="3"/>
      <c r="E11" s="1"/>
      <c r="F11" s="2"/>
      <c r="G11" s="3"/>
      <c r="H11" s="1"/>
      <c r="I11" s="2"/>
      <c r="J11" s="3"/>
      <c r="K11" s="1"/>
      <c r="L11" s="2"/>
      <c r="M11" s="3"/>
      <c r="N11" s="1"/>
      <c r="O11" s="2"/>
      <c r="P11" s="3"/>
      <c r="Q11" s="1"/>
      <c r="R11" s="2"/>
      <c r="S11" s="27"/>
      <c r="T11" s="28"/>
    </row>
    <row r="12" spans="1:20" ht="25.5" customHeight="1" thickBot="1">
      <c r="A12" s="13">
        <f aca="true" t="shared" si="0" ref="A12:A22">A11+7</f>
        <v>44213</v>
      </c>
      <c r="B12" s="1"/>
      <c r="C12" s="2"/>
      <c r="D12" s="3"/>
      <c r="E12" s="1"/>
      <c r="F12" s="2"/>
      <c r="G12" s="3"/>
      <c r="H12" s="1"/>
      <c r="I12" s="2"/>
      <c r="J12" s="3"/>
      <c r="K12" s="1"/>
      <c r="L12" s="2"/>
      <c r="M12" s="3"/>
      <c r="N12" s="1"/>
      <c r="O12" s="2"/>
      <c r="P12" s="3"/>
      <c r="Q12" s="1"/>
      <c r="R12" s="2"/>
      <c r="S12" s="27"/>
      <c r="T12" s="28"/>
    </row>
    <row r="13" spans="1:20" ht="25.5" customHeight="1" thickBot="1">
      <c r="A13" s="13">
        <f t="shared" si="0"/>
        <v>44220</v>
      </c>
      <c r="B13" s="1"/>
      <c r="C13" s="2"/>
      <c r="D13" s="3"/>
      <c r="E13" s="1"/>
      <c r="F13" s="2"/>
      <c r="G13" s="3"/>
      <c r="H13" s="1"/>
      <c r="I13" s="2"/>
      <c r="J13" s="3"/>
      <c r="K13" s="1"/>
      <c r="L13" s="2"/>
      <c r="M13" s="3"/>
      <c r="N13" s="1"/>
      <c r="O13" s="2"/>
      <c r="P13" s="3"/>
      <c r="Q13" s="1"/>
      <c r="R13" s="2"/>
      <c r="S13" s="27"/>
      <c r="T13" s="28"/>
    </row>
    <row r="14" spans="1:20" ht="25.5" customHeight="1" thickBot="1">
      <c r="A14" s="13">
        <f t="shared" si="0"/>
        <v>44227</v>
      </c>
      <c r="B14" s="1"/>
      <c r="C14" s="2"/>
      <c r="D14" s="3"/>
      <c r="E14" s="1"/>
      <c r="F14" s="2"/>
      <c r="G14" s="3"/>
      <c r="H14" s="1"/>
      <c r="I14" s="2"/>
      <c r="J14" s="3"/>
      <c r="K14" s="1"/>
      <c r="L14" s="2"/>
      <c r="M14" s="3"/>
      <c r="N14" s="1"/>
      <c r="O14" s="2"/>
      <c r="P14" s="3"/>
      <c r="Q14" s="1"/>
      <c r="R14" s="2"/>
      <c r="S14" s="27"/>
      <c r="T14" s="28"/>
    </row>
    <row r="15" spans="1:20" ht="25.5" customHeight="1" thickBot="1">
      <c r="A15" s="13">
        <f t="shared" si="0"/>
        <v>44234</v>
      </c>
      <c r="B15" s="1"/>
      <c r="C15" s="2"/>
      <c r="D15" s="3"/>
      <c r="E15" s="1"/>
      <c r="F15" s="2"/>
      <c r="G15" s="3"/>
      <c r="H15" s="1"/>
      <c r="I15" s="2"/>
      <c r="J15" s="3"/>
      <c r="K15" s="1"/>
      <c r="L15" s="2"/>
      <c r="M15" s="3"/>
      <c r="N15" s="1"/>
      <c r="O15" s="2"/>
      <c r="P15" s="3"/>
      <c r="Q15" s="1"/>
      <c r="R15" s="2"/>
      <c r="S15" s="27"/>
      <c r="T15" s="28"/>
    </row>
    <row r="16" spans="1:20" ht="25.5" customHeight="1" thickBot="1">
      <c r="A16" s="13">
        <f t="shared" si="0"/>
        <v>44241</v>
      </c>
      <c r="B16" s="1"/>
      <c r="C16" s="2"/>
      <c r="D16" s="3"/>
      <c r="E16" s="1"/>
      <c r="F16" s="2"/>
      <c r="G16" s="3"/>
      <c r="H16" s="1"/>
      <c r="I16" s="2"/>
      <c r="J16" s="3"/>
      <c r="K16" s="1"/>
      <c r="L16" s="2"/>
      <c r="M16" s="3"/>
      <c r="N16" s="1"/>
      <c r="O16" s="2"/>
      <c r="P16" s="3"/>
      <c r="Q16" s="1"/>
      <c r="R16" s="2"/>
      <c r="S16" s="27"/>
      <c r="T16" s="28"/>
    </row>
    <row r="17" spans="1:20" ht="25.5" customHeight="1" thickBot="1">
      <c r="A17" s="13">
        <f t="shared" si="0"/>
        <v>44248</v>
      </c>
      <c r="B17" s="1"/>
      <c r="C17" s="2"/>
      <c r="D17" s="3"/>
      <c r="E17" s="1"/>
      <c r="F17" s="2"/>
      <c r="G17" s="3"/>
      <c r="H17" s="1"/>
      <c r="I17" s="2"/>
      <c r="J17" s="3"/>
      <c r="K17" s="1"/>
      <c r="L17" s="2"/>
      <c r="M17" s="3"/>
      <c r="N17" s="1"/>
      <c r="O17" s="2"/>
      <c r="P17" s="3"/>
      <c r="Q17" s="1"/>
      <c r="R17" s="2"/>
      <c r="S17" s="27"/>
      <c r="T17" s="28"/>
    </row>
    <row r="18" spans="1:20" ht="25.5" customHeight="1" thickBot="1">
      <c r="A18" s="13">
        <f t="shared" si="0"/>
        <v>44255</v>
      </c>
      <c r="B18" s="1"/>
      <c r="C18" s="2"/>
      <c r="D18" s="3"/>
      <c r="E18" s="1"/>
      <c r="F18" s="2"/>
      <c r="G18" s="3"/>
      <c r="H18" s="1"/>
      <c r="I18" s="2"/>
      <c r="J18" s="3"/>
      <c r="K18" s="1"/>
      <c r="L18" s="2"/>
      <c r="M18" s="3"/>
      <c r="N18" s="1"/>
      <c r="O18" s="2"/>
      <c r="P18" s="3"/>
      <c r="Q18" s="1"/>
      <c r="R18" s="2"/>
      <c r="S18" s="27"/>
      <c r="T18" s="28"/>
    </row>
    <row r="19" spans="1:20" ht="25.5" customHeight="1" thickBot="1">
      <c r="A19" s="13">
        <f t="shared" si="0"/>
        <v>44262</v>
      </c>
      <c r="B19" s="1"/>
      <c r="C19" s="2"/>
      <c r="D19" s="3"/>
      <c r="E19" s="1"/>
      <c r="F19" s="2"/>
      <c r="G19" s="3"/>
      <c r="H19" s="1"/>
      <c r="I19" s="2"/>
      <c r="J19" s="3"/>
      <c r="K19" s="1"/>
      <c r="L19" s="2"/>
      <c r="M19" s="3"/>
      <c r="N19" s="1"/>
      <c r="O19" s="2"/>
      <c r="P19" s="3"/>
      <c r="Q19" s="1"/>
      <c r="R19" s="2"/>
      <c r="S19" s="27"/>
      <c r="T19" s="28"/>
    </row>
    <row r="20" spans="1:20" ht="25.5" customHeight="1" thickBot="1">
      <c r="A20" s="13">
        <f t="shared" si="0"/>
        <v>44269</v>
      </c>
      <c r="B20" s="1"/>
      <c r="C20" s="2"/>
      <c r="D20" s="3"/>
      <c r="E20" s="1"/>
      <c r="F20" s="2"/>
      <c r="G20" s="3"/>
      <c r="H20" s="1"/>
      <c r="I20" s="2"/>
      <c r="J20" s="3"/>
      <c r="K20" s="1"/>
      <c r="L20" s="2"/>
      <c r="M20" s="3"/>
      <c r="N20" s="1"/>
      <c r="O20" s="2"/>
      <c r="P20" s="3"/>
      <c r="Q20" s="1"/>
      <c r="R20" s="2"/>
      <c r="S20" s="27"/>
      <c r="T20" s="28"/>
    </row>
    <row r="21" spans="1:20" ht="25.5" customHeight="1" thickBot="1">
      <c r="A21" s="13">
        <f t="shared" si="0"/>
        <v>44276</v>
      </c>
      <c r="B21" s="1"/>
      <c r="C21" s="2"/>
      <c r="D21" s="3"/>
      <c r="E21" s="1"/>
      <c r="F21" s="2"/>
      <c r="G21" s="3"/>
      <c r="H21" s="1"/>
      <c r="I21" s="2"/>
      <c r="J21" s="3"/>
      <c r="K21" s="1"/>
      <c r="L21" s="2"/>
      <c r="M21" s="3"/>
      <c r="N21" s="1"/>
      <c r="O21" s="2"/>
      <c r="P21" s="3"/>
      <c r="Q21" s="1"/>
      <c r="R21" s="2"/>
      <c r="S21" s="27"/>
      <c r="T21" s="28"/>
    </row>
    <row r="22" spans="1:20" ht="25.5" customHeight="1" thickBot="1">
      <c r="A22" s="13">
        <f t="shared" si="0"/>
        <v>44283</v>
      </c>
      <c r="B22" s="1"/>
      <c r="C22" s="2"/>
      <c r="D22" s="3"/>
      <c r="E22" s="1"/>
      <c r="F22" s="2"/>
      <c r="G22" s="3"/>
      <c r="H22" s="1"/>
      <c r="I22" s="2"/>
      <c r="J22" s="3"/>
      <c r="K22" s="1"/>
      <c r="L22" s="2"/>
      <c r="M22" s="3"/>
      <c r="N22" s="1"/>
      <c r="O22" s="2"/>
      <c r="P22" s="3"/>
      <c r="Q22" s="1"/>
      <c r="R22" s="2"/>
      <c r="S22" s="27"/>
      <c r="T22" s="28"/>
    </row>
    <row r="23" spans="1:20" s="6" customFormat="1" ht="24.75" customHeight="1" thickBot="1">
      <c r="A23" s="14" t="s">
        <v>1</v>
      </c>
      <c r="B23" s="29"/>
      <c r="C23" s="30"/>
      <c r="D23" s="15"/>
      <c r="E23" s="29"/>
      <c r="F23" s="30"/>
      <c r="G23" s="15"/>
      <c r="H23" s="29"/>
      <c r="I23" s="30"/>
      <c r="J23" s="15"/>
      <c r="K23" s="29"/>
      <c r="L23" s="30"/>
      <c r="M23" s="15"/>
      <c r="N23" s="29"/>
      <c r="O23" s="30"/>
      <c r="P23" s="15"/>
      <c r="Q23" s="31"/>
      <c r="R23" s="30"/>
      <c r="S23" s="31"/>
      <c r="T23" s="30"/>
    </row>
    <row r="25" spans="3:20" ht="19.5" customHeight="1">
      <c r="C25" s="6"/>
      <c r="D25" s="5"/>
      <c r="F25" s="6"/>
      <c r="G25" s="5"/>
      <c r="J25" s="5"/>
      <c r="K25" s="8"/>
      <c r="L25" s="6"/>
      <c r="M25" s="8"/>
      <c r="O25" s="25"/>
      <c r="P25" s="25"/>
      <c r="Q25" s="25"/>
      <c r="R25" s="25"/>
      <c r="S25" s="25"/>
      <c r="T25" s="25"/>
    </row>
    <row r="26" spans="3:20" ht="24.75" customHeight="1">
      <c r="C26" s="6"/>
      <c r="D26" s="5"/>
      <c r="F26" s="6"/>
      <c r="G26" s="5"/>
      <c r="J26" s="5"/>
      <c r="K26" s="8"/>
      <c r="L26" s="6"/>
      <c r="M26" s="8"/>
      <c r="O26" s="25"/>
      <c r="P26" s="25"/>
      <c r="Q26" s="25"/>
      <c r="R26" s="25"/>
      <c r="S26" s="25"/>
      <c r="T26" s="25"/>
    </row>
    <row r="27" spans="1:9" ht="6.75" customHeight="1">
      <c r="A27" s="8"/>
      <c r="B27" s="8"/>
      <c r="E27" s="16"/>
      <c r="F27" s="16"/>
      <c r="H27" s="16"/>
      <c r="I27" s="16"/>
    </row>
    <row r="28" spans="1:2" ht="15">
      <c r="A28" s="8"/>
      <c r="B28" s="8"/>
    </row>
    <row r="29" spans="1:2" ht="15">
      <c r="A29" s="8"/>
      <c r="B29" s="8"/>
    </row>
    <row r="30" spans="1:2" ht="15">
      <c r="A30" s="8"/>
      <c r="B30" s="8"/>
    </row>
    <row r="31" spans="1:2" ht="15">
      <c r="A31" s="8"/>
      <c r="B31" s="8"/>
    </row>
    <row r="32" spans="1:2" ht="15">
      <c r="A32" s="8"/>
      <c r="B32" s="8"/>
    </row>
    <row r="33" spans="1:2" ht="15">
      <c r="A33" s="8"/>
      <c r="B33" s="8"/>
    </row>
    <row r="34" spans="1:2" ht="15">
      <c r="A34" s="8"/>
      <c r="B34" s="8"/>
    </row>
    <row r="35" spans="1:2" ht="15">
      <c r="A35" s="8"/>
      <c r="B35" s="8"/>
    </row>
    <row r="36" spans="1:2" ht="15">
      <c r="A36" s="8"/>
      <c r="B36" s="8"/>
    </row>
    <row r="37" spans="1:2" ht="15">
      <c r="A37" s="8"/>
      <c r="B37" s="8"/>
    </row>
    <row r="38" spans="1:2" ht="15">
      <c r="A38" s="8"/>
      <c r="B38" s="8"/>
    </row>
    <row r="39" spans="1:2" ht="15">
      <c r="A39" s="8"/>
      <c r="B39" s="8"/>
    </row>
    <row r="40" spans="1:2" ht="15">
      <c r="A40" s="8"/>
      <c r="B40" s="8"/>
    </row>
    <row r="41" spans="1:2" ht="15">
      <c r="A41" s="8"/>
      <c r="B41" s="8"/>
    </row>
    <row r="42" spans="1:2" ht="15">
      <c r="A42" s="8"/>
      <c r="B42" s="8"/>
    </row>
    <row r="43" spans="1:2" ht="15">
      <c r="A43" s="8"/>
      <c r="B43" s="8"/>
    </row>
    <row r="44" spans="1:2" ht="15">
      <c r="A44" s="8"/>
      <c r="B44" s="8"/>
    </row>
    <row r="45" ht="14.25"/>
    <row r="46" spans="1:2" ht="15">
      <c r="A46" s="8"/>
      <c r="B46" s="8"/>
    </row>
    <row r="47" spans="1:2" ht="15">
      <c r="A47" s="8"/>
      <c r="B47" s="8"/>
    </row>
    <row r="48" spans="1:2" ht="15">
      <c r="A48" s="8"/>
      <c r="B48" s="8"/>
    </row>
    <row r="49" spans="1:2" ht="15">
      <c r="A49" s="8"/>
      <c r="B49" s="8"/>
    </row>
    <row r="50" ht="14.25"/>
    <row r="51" ht="14.25"/>
    <row r="52" ht="14.25"/>
    <row r="53" ht="14.25"/>
    <row r="56" ht="17.25">
      <c r="B56" s="17" t="s">
        <v>20</v>
      </c>
    </row>
    <row r="57" ht="17.25">
      <c r="B57" s="17" t="s">
        <v>2</v>
      </c>
    </row>
    <row r="58" ht="17.25">
      <c r="B58" s="17" t="s">
        <v>3</v>
      </c>
    </row>
    <row r="59" ht="17.25">
      <c r="B59" s="17" t="s">
        <v>4</v>
      </c>
    </row>
    <row r="60" ht="17.25">
      <c r="B60" s="17" t="s">
        <v>5</v>
      </c>
    </row>
  </sheetData>
  <sheetProtection sheet="1" selectLockedCells="1"/>
  <mergeCells count="19">
    <mergeCell ref="C3:I3"/>
    <mergeCell ref="C6:M6"/>
    <mergeCell ref="L3:M3"/>
    <mergeCell ref="P4:T4"/>
    <mergeCell ref="P6:T6"/>
    <mergeCell ref="Q7:R7"/>
    <mergeCell ref="S7:T7"/>
    <mergeCell ref="S8:T8"/>
    <mergeCell ref="Q8:R8"/>
    <mergeCell ref="N8:P8"/>
    <mergeCell ref="N7:P7"/>
    <mergeCell ref="K8:M8"/>
    <mergeCell ref="H8:J8"/>
    <mergeCell ref="E8:G8"/>
    <mergeCell ref="B8:D8"/>
    <mergeCell ref="B7:D7"/>
    <mergeCell ref="E7:G7"/>
    <mergeCell ref="H7:J7"/>
    <mergeCell ref="K7:M7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pauline.rowe</dc:creator>
  <cp:keywords/>
  <dc:description/>
  <cp:lastModifiedBy>Gordon Fath</cp:lastModifiedBy>
  <cp:lastPrinted>2016-11-30T11:03:32Z</cp:lastPrinted>
  <dcterms:created xsi:type="dcterms:W3CDTF">2013-04-05T07:42:20Z</dcterms:created>
  <dcterms:modified xsi:type="dcterms:W3CDTF">2021-03-17T15:59:03Z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Gordon Fath</vt:lpwstr>
  </property>
  <property fmtid="{D5CDD505-2E9C-101B-9397-08002B2CF9AE}" pid="3" name="Order">
    <vt:lpwstr>17700.0000000000</vt:lpwstr>
  </property>
  <property fmtid="{D5CDD505-2E9C-101B-9397-08002B2CF9AE}" pid="4" name="display_urn:schemas-microsoft-com:office:office#Author">
    <vt:lpwstr>Gordon Fath</vt:lpwstr>
  </property>
  <property fmtid="{D5CDD505-2E9C-101B-9397-08002B2CF9AE}" pid="5" name="ContentTypeId">
    <vt:lpwstr>0x0101</vt:lpwstr>
  </property>
</Properties>
</file>